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'Foaie1'!$A$1:$F$58</definedName>
  </definedNames>
  <calcPr fullCalcOnLoad="1"/>
</workbook>
</file>

<file path=xl/sharedStrings.xml><?xml version="1.0" encoding="utf-8"?>
<sst xmlns="http://schemas.openxmlformats.org/spreadsheetml/2006/main" count="46" uniqueCount="40">
  <si>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</si>
  <si>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</si>
  <si>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</si>
  <si>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</si>
  <si>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</si>
  <si>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</si>
  <si>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</si>
  <si>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</si>
  <si>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</si>
  <si>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</si>
  <si>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</si>
  <si>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</si>
  <si>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</si>
  <si>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</si>
  <si>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</si>
  <si>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</si>
  <si>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</si>
  <si>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</si>
  <si>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</si>
  <si>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</si>
  <si>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</si>
  <si>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</si>
  <si>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</si>
  <si>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</si>
  <si>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</si>
  <si>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</si>
  <si>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</si>
  <si>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</si>
  <si>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</si>
  <si>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</si>
  <si>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</si>
  <si>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</si>
  <si>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</si>
  <si>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>PENTRU FURNIZORII DE SERVICII MEDICALE DE MEDICINA FIZICA SI DE REABILITARE IN AMBULATORIU</t>
  </si>
  <si>
    <t>SI FURNIZORII DE SERVICII MEDICALE DE ACUPUNCTURA, DIN UNITATI SANITARE AMBULATORII</t>
  </si>
  <si>
    <t xml:space="preserve"> VALOARE CONTRACT IANUARIE 2024</t>
  </si>
  <si>
    <t xml:space="preserve"> VALOARE CONTRACT FEBRUARIE 2024</t>
  </si>
  <si>
    <t>TOTAL VALOARE CONTRACT TRIM I 2024</t>
  </si>
  <si>
    <t>TOTAL VALOARE CONTRACT 2024</t>
  </si>
  <si>
    <t>SITUATIA VALORILOR DE CONTRACT ACTUALIZATE LA DATA DE 21.02.2024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</si>
</sst>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9" borderId="1" applyNumberFormat="0" applyAlignment="0" applyProtection="0"/>
    <xf numFmtId="0" fontId="21" fillId="14" borderId="2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30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26" customWidth="1"/>
    <col min="2" max="2" width="71.57421875" style="2" customWidth="1"/>
    <col min="3" max="3" width="24.7109375" style="2" customWidth="1"/>
    <col min="4" max="4" width="21.00390625" style="2" customWidth="1"/>
    <col min="5" max="5" width="21.8515625" style="2" customWidth="1"/>
    <col min="6" max="6" width="24.00390625" style="2" customWidth="1"/>
    <col min="7" max="16384" width="9.140625" style="2" customWidth="1"/>
  </cols>
  <sheetData>
    <row r="2" ht="12.75">
      <c r="B2" s="37" t="s">
        <v>39</v>
      </c>
    </row>
    <row r="3" ht="12.75">
      <c r="B3" s="37" t="s">
        <v>33</v>
      </c>
    </row>
    <row r="4" ht="12.75">
      <c r="B4" s="37" t="s">
        <v>34</v>
      </c>
    </row>
    <row r="6" spans="1:5" ht="12.75">
      <c r="A6" s="1" t="s">
        <v>32</v>
      </c>
      <c r="B6" s="16"/>
      <c r="C6" s="7"/>
      <c r="E6" s="7"/>
    </row>
    <row r="7" spans="1:6" ht="42.75" customHeight="1">
      <c r="A7" s="29" t="s">
        <v>20</v>
      </c>
      <c r="B7" s="14" t="s">
        <v>21</v>
      </c>
      <c r="C7" s="12" t="s">
        <v>35</v>
      </c>
      <c r="D7" s="12" t="s">
        <v>36</v>
      </c>
      <c r="E7" s="12" t="s">
        <v>37</v>
      </c>
      <c r="F7" s="38" t="s">
        <v>38</v>
      </c>
    </row>
    <row r="8" spans="1:6" s="1" customFormat="1" ht="30" customHeight="1">
      <c r="A8" s="29">
        <v>1</v>
      </c>
      <c r="B8" s="14" t="s">
        <v>12</v>
      </c>
      <c r="C8" s="13">
        <v>39495</v>
      </c>
      <c r="D8" s="13">
        <v>45350</v>
      </c>
      <c r="E8" s="13">
        <v>84845</v>
      </c>
      <c r="F8" s="13">
        <f>E8</f>
        <v>84845</v>
      </c>
    </row>
    <row r="9" spans="1:6" s="1" customFormat="1" ht="30" customHeight="1">
      <c r="A9" s="29">
        <v>2</v>
      </c>
      <c r="B9" s="14" t="s">
        <v>8</v>
      </c>
      <c r="C9" s="13">
        <v>16430</v>
      </c>
      <c r="D9" s="13">
        <v>29020</v>
      </c>
      <c r="E9" s="13">
        <v>45450</v>
      </c>
      <c r="F9" s="13">
        <f aca="true" t="shared" si="0" ref="F9:F32">E9</f>
        <v>45450</v>
      </c>
    </row>
    <row r="10" spans="1:6" s="1" customFormat="1" ht="30" customHeight="1">
      <c r="A10" s="29">
        <v>3</v>
      </c>
      <c r="B10" s="14" t="s">
        <v>7</v>
      </c>
      <c r="C10" s="13">
        <v>28480</v>
      </c>
      <c r="D10" s="13">
        <v>32760</v>
      </c>
      <c r="E10" s="13">
        <v>61240</v>
      </c>
      <c r="F10" s="13">
        <f t="shared" si="0"/>
        <v>61240</v>
      </c>
    </row>
    <row r="11" spans="1:6" s="1" customFormat="1" ht="30" customHeight="1">
      <c r="A11" s="29">
        <v>4</v>
      </c>
      <c r="B11" s="14" t="s">
        <v>27</v>
      </c>
      <c r="C11" s="13">
        <v>11800</v>
      </c>
      <c r="D11" s="13">
        <v>13550</v>
      </c>
      <c r="E11" s="13">
        <v>25350</v>
      </c>
      <c r="F11" s="13">
        <f t="shared" si="0"/>
        <v>25350</v>
      </c>
    </row>
    <row r="12" spans="1:6" s="1" customFormat="1" ht="30" customHeight="1">
      <c r="A12" s="29">
        <v>5</v>
      </c>
      <c r="B12" s="14" t="s">
        <v>6</v>
      </c>
      <c r="C12" s="13">
        <v>22400</v>
      </c>
      <c r="D12" s="13">
        <v>25740</v>
      </c>
      <c r="E12" s="13">
        <v>48140</v>
      </c>
      <c r="F12" s="13">
        <f t="shared" si="0"/>
        <v>48140</v>
      </c>
    </row>
    <row r="13" spans="1:6" s="1" customFormat="1" ht="30" customHeight="1">
      <c r="A13" s="29">
        <v>6</v>
      </c>
      <c r="B13" s="14" t="s">
        <v>0</v>
      </c>
      <c r="C13" s="13">
        <v>16220</v>
      </c>
      <c r="D13" s="13">
        <v>18860</v>
      </c>
      <c r="E13" s="13">
        <v>35080</v>
      </c>
      <c r="F13" s="13">
        <f t="shared" si="0"/>
        <v>35080</v>
      </c>
    </row>
    <row r="14" spans="1:6" s="1" customFormat="1" ht="30" customHeight="1">
      <c r="A14" s="29">
        <v>7</v>
      </c>
      <c r="B14" s="14" t="s">
        <v>11</v>
      </c>
      <c r="C14" s="13">
        <v>7040</v>
      </c>
      <c r="D14" s="13">
        <v>15600</v>
      </c>
      <c r="E14" s="13">
        <v>22640</v>
      </c>
      <c r="F14" s="13">
        <f t="shared" si="0"/>
        <v>22640</v>
      </c>
    </row>
    <row r="15" spans="1:6" s="1" customFormat="1" ht="30" customHeight="1">
      <c r="A15" s="29">
        <v>8</v>
      </c>
      <c r="B15" s="14" t="s">
        <v>25</v>
      </c>
      <c r="C15" s="13">
        <v>14120</v>
      </c>
      <c r="D15" s="13">
        <v>16210</v>
      </c>
      <c r="E15" s="13">
        <v>30330</v>
      </c>
      <c r="F15" s="13">
        <f t="shared" si="0"/>
        <v>30330</v>
      </c>
    </row>
    <row r="16" spans="1:6" s="1" customFormat="1" ht="30" customHeight="1">
      <c r="A16" s="29">
        <v>9</v>
      </c>
      <c r="B16" s="14" t="s">
        <v>17</v>
      </c>
      <c r="C16" s="13">
        <v>14160</v>
      </c>
      <c r="D16" s="13">
        <v>16280</v>
      </c>
      <c r="E16" s="13">
        <v>30440</v>
      </c>
      <c r="F16" s="13">
        <f t="shared" si="0"/>
        <v>30440</v>
      </c>
    </row>
    <row r="17" spans="1:6" s="1" customFormat="1" ht="30" customHeight="1">
      <c r="A17" s="29">
        <v>10</v>
      </c>
      <c r="B17" s="12" t="s">
        <v>16</v>
      </c>
      <c r="C17" s="13">
        <v>24812.5</v>
      </c>
      <c r="D17" s="13">
        <v>30020</v>
      </c>
      <c r="E17" s="13">
        <v>54832.5</v>
      </c>
      <c r="F17" s="13">
        <f t="shared" si="0"/>
        <v>54832.5</v>
      </c>
    </row>
    <row r="18" spans="1:6" s="1" customFormat="1" ht="30" customHeight="1">
      <c r="A18" s="29">
        <v>11</v>
      </c>
      <c r="B18" s="14" t="s">
        <v>15</v>
      </c>
      <c r="C18" s="13">
        <v>2645</v>
      </c>
      <c r="D18" s="13">
        <v>18340</v>
      </c>
      <c r="E18" s="13">
        <v>20985</v>
      </c>
      <c r="F18" s="13">
        <f t="shared" si="0"/>
        <v>20985</v>
      </c>
    </row>
    <row r="19" spans="1:6" s="1" customFormat="1" ht="30" customHeight="1">
      <c r="A19" s="29">
        <v>12</v>
      </c>
      <c r="B19" s="14" t="s">
        <v>26</v>
      </c>
      <c r="C19" s="13">
        <v>61897.5</v>
      </c>
      <c r="D19" s="13">
        <v>71110</v>
      </c>
      <c r="E19" s="13">
        <v>133007.5</v>
      </c>
      <c r="F19" s="13">
        <f t="shared" si="0"/>
        <v>133007.5</v>
      </c>
    </row>
    <row r="20" spans="1:6" s="1" customFormat="1" ht="30" customHeight="1">
      <c r="A20" s="29">
        <v>13</v>
      </c>
      <c r="B20" s="14" t="s">
        <v>22</v>
      </c>
      <c r="C20" s="13">
        <v>22120</v>
      </c>
      <c r="D20" s="13">
        <v>25400</v>
      </c>
      <c r="E20" s="13">
        <v>47520</v>
      </c>
      <c r="F20" s="13">
        <f t="shared" si="0"/>
        <v>47520</v>
      </c>
    </row>
    <row r="21" spans="1:6" s="1" customFormat="1" ht="30" customHeight="1">
      <c r="A21" s="29">
        <v>14</v>
      </c>
      <c r="B21" s="14" t="s">
        <v>18</v>
      </c>
      <c r="C21" s="13">
        <v>25632.5</v>
      </c>
      <c r="D21" s="13">
        <v>29440</v>
      </c>
      <c r="E21" s="13">
        <v>55072.5</v>
      </c>
      <c r="F21" s="13">
        <f t="shared" si="0"/>
        <v>55072.5</v>
      </c>
    </row>
    <row r="22" spans="1:6" s="1" customFormat="1" ht="30" customHeight="1">
      <c r="A22" s="29">
        <v>15</v>
      </c>
      <c r="B22" s="14" t="s">
        <v>13</v>
      </c>
      <c r="C22" s="13">
        <v>12300</v>
      </c>
      <c r="D22" s="13">
        <v>14210</v>
      </c>
      <c r="E22" s="13">
        <v>26510</v>
      </c>
      <c r="F22" s="13">
        <f t="shared" si="0"/>
        <v>26510</v>
      </c>
    </row>
    <row r="23" spans="1:6" s="1" customFormat="1" ht="30" customHeight="1">
      <c r="A23" s="29">
        <v>16</v>
      </c>
      <c r="B23" s="14" t="s">
        <v>14</v>
      </c>
      <c r="C23" s="13">
        <v>50880</v>
      </c>
      <c r="D23" s="13">
        <v>66100</v>
      </c>
      <c r="E23" s="13">
        <v>116980</v>
      </c>
      <c r="F23" s="13">
        <f t="shared" si="0"/>
        <v>116980</v>
      </c>
    </row>
    <row r="24" spans="1:6" s="1" customFormat="1" ht="30" customHeight="1">
      <c r="A24" s="29">
        <v>17</v>
      </c>
      <c r="B24" s="14" t="s">
        <v>23</v>
      </c>
      <c r="C24" s="13">
        <v>29982.5</v>
      </c>
      <c r="D24" s="13">
        <v>34520</v>
      </c>
      <c r="E24" s="13">
        <v>64502.5</v>
      </c>
      <c r="F24" s="13">
        <f t="shared" si="0"/>
        <v>64502.5</v>
      </c>
    </row>
    <row r="25" spans="1:6" s="1" customFormat="1" ht="30" customHeight="1">
      <c r="A25" s="29">
        <v>18</v>
      </c>
      <c r="B25" s="14" t="s">
        <v>9</v>
      </c>
      <c r="C25" s="13">
        <v>14500</v>
      </c>
      <c r="D25" s="13">
        <v>16640</v>
      </c>
      <c r="E25" s="13">
        <v>31140</v>
      </c>
      <c r="F25" s="13">
        <f t="shared" si="0"/>
        <v>31140</v>
      </c>
    </row>
    <row r="26" spans="1:6" s="1" customFormat="1" ht="30" customHeight="1">
      <c r="A26" s="29">
        <v>19</v>
      </c>
      <c r="B26" s="14" t="s">
        <v>19</v>
      </c>
      <c r="C26" s="13">
        <v>22880</v>
      </c>
      <c r="D26" s="13">
        <v>26440</v>
      </c>
      <c r="E26" s="13">
        <v>49320</v>
      </c>
      <c r="F26" s="13">
        <f t="shared" si="0"/>
        <v>49320</v>
      </c>
    </row>
    <row r="27" spans="1:6" s="1" customFormat="1" ht="30" customHeight="1">
      <c r="A27" s="29">
        <v>20</v>
      </c>
      <c r="B27" s="14" t="s">
        <v>24</v>
      </c>
      <c r="C27" s="13">
        <v>46110</v>
      </c>
      <c r="D27" s="13">
        <v>52960</v>
      </c>
      <c r="E27" s="13">
        <v>99070</v>
      </c>
      <c r="F27" s="13">
        <f t="shared" si="0"/>
        <v>99070</v>
      </c>
    </row>
    <row r="28" spans="1:6" s="1" customFormat="1" ht="30" customHeight="1">
      <c r="A28" s="29">
        <v>21</v>
      </c>
      <c r="B28" s="14" t="s">
        <v>5</v>
      </c>
      <c r="C28" s="13">
        <v>22400</v>
      </c>
      <c r="D28" s="13">
        <v>25890</v>
      </c>
      <c r="E28" s="13">
        <v>48290</v>
      </c>
      <c r="F28" s="13">
        <f t="shared" si="0"/>
        <v>48290</v>
      </c>
    </row>
    <row r="29" spans="1:6" s="15" customFormat="1" ht="30" customHeight="1">
      <c r="A29" s="29">
        <v>22</v>
      </c>
      <c r="B29" s="19" t="s">
        <v>28</v>
      </c>
      <c r="C29" s="13">
        <v>23760</v>
      </c>
      <c r="D29" s="13">
        <v>86810</v>
      </c>
      <c r="E29" s="13">
        <v>110570</v>
      </c>
      <c r="F29" s="13">
        <f t="shared" si="0"/>
        <v>110570</v>
      </c>
    </row>
    <row r="30" spans="1:6" s="15" customFormat="1" ht="30" customHeight="1">
      <c r="A30" s="29">
        <v>23</v>
      </c>
      <c r="B30" s="14" t="s">
        <v>29</v>
      </c>
      <c r="C30" s="13">
        <v>30750</v>
      </c>
      <c r="D30" s="13">
        <v>35310</v>
      </c>
      <c r="E30" s="13">
        <v>66060</v>
      </c>
      <c r="F30" s="13">
        <f t="shared" si="0"/>
        <v>66060</v>
      </c>
    </row>
    <row r="31" spans="1:6" s="15" customFormat="1" ht="30" customHeight="1">
      <c r="A31" s="29">
        <v>24</v>
      </c>
      <c r="B31" s="14" t="s">
        <v>30</v>
      </c>
      <c r="C31" s="13">
        <v>20845</v>
      </c>
      <c r="D31" s="13">
        <v>26580</v>
      </c>
      <c r="E31" s="13">
        <v>47425</v>
      </c>
      <c r="F31" s="13">
        <f t="shared" si="0"/>
        <v>47425</v>
      </c>
    </row>
    <row r="32" spans="1:6" s="15" customFormat="1" ht="30" customHeight="1">
      <c r="A32" s="29">
        <v>25</v>
      </c>
      <c r="B32" s="14" t="s">
        <v>31</v>
      </c>
      <c r="C32" s="13">
        <v>8395</v>
      </c>
      <c r="D32" s="13">
        <v>14370</v>
      </c>
      <c r="E32" s="13">
        <v>22765</v>
      </c>
      <c r="F32" s="13">
        <f t="shared" si="0"/>
        <v>22765</v>
      </c>
    </row>
    <row r="33" spans="1:6" s="1" customFormat="1" ht="24.75" customHeight="1">
      <c r="A33" s="41" t="s">
        <v>3</v>
      </c>
      <c r="B33" s="41"/>
      <c r="C33" s="13">
        <f>SUM(C8:C32)</f>
        <v>590055</v>
      </c>
      <c r="D33" s="13">
        <f>SUM(D8:D32)</f>
        <v>787510</v>
      </c>
      <c r="E33" s="13">
        <f>SUM(E8:E32)</f>
        <v>1377565</v>
      </c>
      <c r="F33" s="13">
        <f>SUM(F8:F32)</f>
        <v>1377565</v>
      </c>
    </row>
    <row r="34" spans="1:5" s="1" customFormat="1" ht="18" customHeight="1">
      <c r="A34" s="30" t="s">
        <v>4</v>
      </c>
      <c r="B34" s="3"/>
      <c r="D34" s="5"/>
      <c r="E34" s="21"/>
    </row>
    <row r="35" spans="1:6" ht="45.75" customHeight="1">
      <c r="A35" s="29" t="s">
        <v>20</v>
      </c>
      <c r="B35" s="14" t="s">
        <v>21</v>
      </c>
      <c r="C35" s="12" t="s">
        <v>35</v>
      </c>
      <c r="D35" s="12" t="s">
        <v>36</v>
      </c>
      <c r="E35" s="12" t="s">
        <v>37</v>
      </c>
      <c r="F35" s="38" t="s">
        <v>38</v>
      </c>
    </row>
    <row r="36" spans="1:6" s="1" customFormat="1" ht="43.5" customHeight="1">
      <c r="A36" s="31">
        <v>1</v>
      </c>
      <c r="B36" s="14" t="s">
        <v>1</v>
      </c>
      <c r="C36" s="13">
        <v>57130</v>
      </c>
      <c r="D36" s="13">
        <v>101080</v>
      </c>
      <c r="E36" s="13">
        <v>158210</v>
      </c>
      <c r="F36" s="13">
        <f>E36</f>
        <v>158210</v>
      </c>
    </row>
    <row r="37" spans="1:6" ht="20.25" customHeight="1">
      <c r="A37" s="40" t="s">
        <v>2</v>
      </c>
      <c r="B37" s="40"/>
      <c r="C37" s="13">
        <f>SUM(C36)</f>
        <v>57130</v>
      </c>
      <c r="D37" s="13">
        <f>SUM(D36)</f>
        <v>101080</v>
      </c>
      <c r="E37" s="13">
        <f>C37+D37</f>
        <v>158210</v>
      </c>
      <c r="F37" s="13">
        <f>SUM(F36)</f>
        <v>158210</v>
      </c>
    </row>
    <row r="38" spans="1:5" s="4" customFormat="1" ht="15.75" customHeight="1">
      <c r="A38" s="32"/>
      <c r="B38" s="9"/>
      <c r="C38" s="10"/>
      <c r="D38" s="10"/>
      <c r="E38" s="22"/>
    </row>
    <row r="39" spans="1:6" ht="21.75" customHeight="1">
      <c r="A39" s="39" t="s">
        <v>10</v>
      </c>
      <c r="B39" s="39"/>
      <c r="C39" s="13">
        <f>C37+C33</f>
        <v>647185</v>
      </c>
      <c r="D39" s="13">
        <f>D37+D33</f>
        <v>888590</v>
      </c>
      <c r="E39" s="13">
        <f>E37+E33</f>
        <v>1535775</v>
      </c>
      <c r="F39" s="13">
        <f>F37+F33</f>
        <v>1535775</v>
      </c>
    </row>
    <row r="40" spans="1:5" ht="21.75" customHeight="1">
      <c r="A40" s="36"/>
      <c r="C40" s="20"/>
      <c r="D40" s="20"/>
      <c r="E40" s="23"/>
    </row>
    <row r="41" spans="1:5" ht="21.75" customHeight="1">
      <c r="A41" s="36"/>
      <c r="B41" s="11"/>
      <c r="C41" s="20"/>
      <c r="D41" s="20"/>
      <c r="E41" s="23"/>
    </row>
    <row r="42" spans="1:5" ht="21.75" customHeight="1">
      <c r="A42" s="18"/>
      <c r="B42" s="11"/>
      <c r="C42" s="20"/>
      <c r="D42" s="20"/>
      <c r="E42" s="23"/>
    </row>
    <row r="43" spans="1:5" ht="21.75" customHeight="1">
      <c r="A43" s="18"/>
      <c r="B43" s="24"/>
      <c r="C43" s="20"/>
      <c r="D43" s="20"/>
      <c r="E43" s="23"/>
    </row>
    <row r="44" spans="1:5" ht="21.75" customHeight="1">
      <c r="A44" s="36"/>
      <c r="B44" s="24"/>
      <c r="C44" s="20"/>
      <c r="D44" s="20"/>
      <c r="E44" s="23"/>
    </row>
    <row r="45" spans="1:5" ht="21.75" customHeight="1">
      <c r="A45" s="36"/>
      <c r="B45" s="24"/>
      <c r="C45" s="20"/>
      <c r="D45" s="20"/>
      <c r="E45" s="23"/>
    </row>
    <row r="46" spans="1:5" ht="21.75" customHeight="1">
      <c r="A46" s="36"/>
      <c r="B46" s="24"/>
      <c r="C46" s="20"/>
      <c r="D46" s="20"/>
      <c r="E46" s="23"/>
    </row>
    <row r="47" spans="1:5" ht="21.75" customHeight="1">
      <c r="A47" s="36"/>
      <c r="B47" s="24"/>
      <c r="C47" s="20"/>
      <c r="D47" s="20"/>
      <c r="E47" s="23"/>
    </row>
    <row r="48" spans="1:5" ht="21.75" customHeight="1">
      <c r="A48" s="36"/>
      <c r="B48" s="24"/>
      <c r="C48" s="20"/>
      <c r="D48" s="20"/>
      <c r="E48" s="23"/>
    </row>
    <row r="49" spans="1:5" ht="21.75" customHeight="1">
      <c r="A49" s="2"/>
      <c r="B49" s="24"/>
      <c r="C49" s="20"/>
      <c r="D49" s="20"/>
      <c r="E49" s="23"/>
    </row>
    <row r="50" spans="3:4" ht="12.75">
      <c r="C50" s="7"/>
      <c r="D50" s="7"/>
    </row>
    <row r="51" spans="1:5" s="8" customFormat="1" ht="15.75" customHeight="1">
      <c r="A51" s="33"/>
      <c r="C51" s="7"/>
      <c r="D51" s="7"/>
      <c r="E51" s="2"/>
    </row>
    <row r="52" spans="1:5" s="8" customFormat="1" ht="15.75" customHeight="1">
      <c r="A52" s="33"/>
      <c r="C52" s="7"/>
      <c r="D52" s="7"/>
      <c r="E52" s="2"/>
    </row>
    <row r="53" spans="1:5" s="8" customFormat="1" ht="15.75" customHeight="1">
      <c r="A53" s="33"/>
      <c r="C53" s="6"/>
      <c r="D53" s="6"/>
      <c r="E53" s="2"/>
    </row>
    <row r="54" spans="1:5" s="8" customFormat="1" ht="15.75" customHeight="1">
      <c r="A54" s="33"/>
      <c r="C54" s="17"/>
      <c r="D54" s="17"/>
      <c r="E54" s="2"/>
    </row>
    <row r="55" spans="1:5" s="8" customFormat="1" ht="15.75" customHeight="1">
      <c r="A55" s="27"/>
      <c r="B55" s="2"/>
      <c r="C55" s="17"/>
      <c r="D55" s="17"/>
      <c r="E55" s="2"/>
    </row>
    <row r="56" spans="1:4" ht="15.75" customHeight="1">
      <c r="A56" s="34"/>
      <c r="C56" s="25"/>
      <c r="D56" s="25"/>
    </row>
    <row r="57" ht="15.75" customHeight="1">
      <c r="A57" s="28"/>
    </row>
    <row r="58" ht="15.75" customHeight="1">
      <c r="A58" s="28"/>
    </row>
    <row r="59" ht="15.75" customHeight="1">
      <c r="A59" s="28"/>
    </row>
    <row r="60" ht="15.75" customHeight="1"/>
    <row r="61" ht="15.75" customHeight="1"/>
    <row r="62" ht="16.5" customHeight="1">
      <c r="A62" s="28"/>
    </row>
    <row r="63" ht="18.75" customHeight="1">
      <c r="A63" s="28"/>
    </row>
    <row r="64" ht="19.5" customHeight="1">
      <c r="A64" s="28"/>
    </row>
    <row r="66" ht="12.75">
      <c r="A66" s="35"/>
    </row>
    <row r="67" ht="12.75">
      <c r="B67" s="9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2024-04-04T06:20:01Z</cp:lastPrinted>
  <dcterms:created xsi:type="dcterms:W3CDTF">2008-04-01T13:39:35Z</dcterms:created>
  <dcterms:modified xsi:type="dcterms:W3CDTF">2024-04-04T08:56:16Z</dcterms:modified>
  <cp:category/>
  <cp:version/>
  <cp:contentType/>
  <cp:contentStatus/>
</cp:coreProperties>
</file>